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I E Mandate\Dump\2023\June\Website\"/>
    </mc:Choice>
  </mc:AlternateContent>
  <xr:revisionPtr revIDLastSave="0" documentId="13_ncr:1_{05931F4E-64BD-4D2F-8CF6-4981722DEE33}" xr6:coauthVersionLast="47" xr6:coauthVersionMax="47" xr10:uidLastSave="{00000000-0000-0000-0000-000000000000}"/>
  <bookViews>
    <workbookView xWindow="-110" yWindow="-110" windowWidth="19420" windowHeight="10300" xr2:uid="{BBBF5217-3F57-4444-AE45-3F69ACB02D74}"/>
  </bookViews>
  <sheets>
    <sheet name="Sheet1" sheetId="1" r:id="rId1"/>
  </sheets>
  <definedNames>
    <definedName name="_xlnm._FilterDatabase" localSheetId="0" hidden="1">Sheet1!$A$4:$O$34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O15" i="1" s="1"/>
  <c r="C13" i="1"/>
  <c r="M13" i="1" s="1"/>
  <c r="O13" i="1" l="1"/>
  <c r="E15" i="1"/>
  <c r="E13" i="1"/>
  <c r="G15" i="1"/>
  <c r="G13" i="1"/>
  <c r="I15" i="1"/>
  <c r="I13" i="1"/>
  <c r="K15" i="1"/>
  <c r="K13" i="1"/>
  <c r="M15" i="1"/>
</calcChain>
</file>

<file path=xl/sharedStrings.xml><?xml version="1.0" encoding="utf-8"?>
<sst xmlns="http://schemas.openxmlformats.org/spreadsheetml/2006/main" count="77" uniqueCount="77">
  <si>
    <t xml:space="preserve">             NetBanking   </t>
  </si>
  <si>
    <t>Successful Response Received</t>
  </si>
  <si>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</si>
  <si>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</si>
  <si>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</si>
  <si>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</si>
  <si>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</si>
  <si>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</si>
  <si>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</si>
  <si>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</si>
  <si>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</si>
  <si>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</si>
  <si>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</si>
  <si>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</si>
  <si>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</si>
  <si>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</si>
  <si>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YES BANK</t>
  </si>
  <si>
    <t>IDFC FIRST BANK LTD</t>
  </si>
  <si>
    <t>STANDARD CHARTERED BANK</t>
  </si>
  <si>
    <t>PAYTM PAYMENTS BANK LTD</t>
  </si>
  <si>
    <t>AXIS BANK</t>
  </si>
  <si>
    <t>AU SMALL FINANCE BANK</t>
  </si>
  <si>
    <t>J P MORGAN CHASE BANK NA</t>
  </si>
  <si>
    <t>INDIAN BANK</t>
  </si>
  <si>
    <t>CANARA BANK</t>
  </si>
  <si>
    <t>KARNATAKA BANK LTD</t>
  </si>
  <si>
    <t>UTKARSH SMALL FINANCE BANK LTD</t>
  </si>
  <si>
    <t>YESB</t>
  </si>
  <si>
    <t>HDFC</t>
  </si>
  <si>
    <t>CITI</t>
  </si>
  <si>
    <t>HSBC</t>
  </si>
  <si>
    <t>IDFB</t>
  </si>
  <si>
    <t>ICIC</t>
  </si>
  <si>
    <t>FDRL</t>
  </si>
  <si>
    <t>INDB</t>
  </si>
  <si>
    <t>SCBL</t>
  </si>
  <si>
    <t>KKBK</t>
  </si>
  <si>
    <t>DBSS</t>
  </si>
  <si>
    <t>PYTM</t>
  </si>
  <si>
    <t>IBKL</t>
  </si>
  <si>
    <t>UTIB</t>
  </si>
  <si>
    <t>AUBL</t>
  </si>
  <si>
    <t>BARB</t>
  </si>
  <si>
    <t>SURY</t>
  </si>
  <si>
    <t>RATN</t>
  </si>
  <si>
    <t>JSFB</t>
  </si>
  <si>
    <t>DEUT</t>
  </si>
  <si>
    <t>ESFB</t>
  </si>
  <si>
    <t>CHAS</t>
  </si>
  <si>
    <t>IDIB</t>
  </si>
  <si>
    <t>CNRB</t>
  </si>
  <si>
    <t>USFB</t>
  </si>
  <si>
    <t>CSBK</t>
  </si>
  <si>
    <t>STCB</t>
  </si>
  <si>
    <t>KARB</t>
  </si>
  <si>
    <t>SIBL</t>
  </si>
  <si>
    <t>UTKS</t>
  </si>
  <si>
    <t>Bank Code</t>
  </si>
  <si>
    <t>ICICI BANK LTD</t>
  </si>
  <si>
    <t>FEDERAL BANK</t>
  </si>
  <si>
    <t>INDUSIND BANK</t>
  </si>
  <si>
    <t>HDFC BANK LTD</t>
  </si>
  <si>
    <t>CITIBANK N A</t>
  </si>
  <si>
    <t>KOTAK MAHINDRA BANK LTD</t>
  </si>
  <si>
    <t>DBS BANK INDIA LTD</t>
  </si>
  <si>
    <t>IDBI BANK</t>
  </si>
  <si>
    <t>BANK OF BARODA</t>
  </si>
  <si>
    <t>THE HONGKONG AND SHANGHAI BANKING CORPORATION LTD</t>
  </si>
  <si>
    <t>SURYODAY SMALL FINANCE BANK LTD</t>
  </si>
  <si>
    <t>RBL BANK LIMITED</t>
  </si>
  <si>
    <t>JANA SMALL FINANCE BANK LTD</t>
  </si>
  <si>
    <t>DEUTSCHE BANK AG</t>
  </si>
  <si>
    <t>EQUITAS SMALL FINANCE BANK LTD</t>
  </si>
  <si>
    <t>UJJIVAN SMALL FINANCE BANK LTD</t>
  </si>
  <si>
    <t>SBM BANK INDIA LTD</t>
  </si>
  <si>
    <t>THE SOUTH INDIAN BANK LIMITED</t>
  </si>
  <si>
    <t>CSB BANK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</si>
</sst>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E8A8-E53F-4583-8B18-0BACBD5B0FDD}">
  <dimension ref="A1:O34"/>
  <sheetViews>
    <sheetView tabSelected="1" workbookViewId="0">
      <selection sqref="A1:O34"/>
    </sheetView>
  </sheetViews>
  <sheetFormatPr defaultRowHeight="10" x14ac:dyDescent="0.2"/>
  <cols>
    <col min="1" max="1" width="8.26953125" style="1" bestFit="1" customWidth="1"/>
    <col min="2" max="2" width="27.7265625" style="1" bestFit="1" customWidth="1"/>
    <col min="3" max="3" width="10.6328125" style="1" bestFit="1" customWidth="1"/>
    <col min="4" max="4" width="8.453125" style="1" bestFit="1" customWidth="1"/>
    <col min="5" max="5" width="8.1796875" style="1" bestFit="1" customWidth="1"/>
    <col min="6" max="6" width="12.54296875" style="1" bestFit="1" customWidth="1"/>
    <col min="7" max="7" width="13.90625" style="1" bestFit="1" customWidth="1"/>
    <col min="8" max="8" width="21.08984375" style="1" bestFit="1" customWidth="1"/>
    <col min="9" max="9" width="14.08984375" style="1" bestFit="1" customWidth="1"/>
    <col min="10" max="10" width="19" style="1" bestFit="1" customWidth="1"/>
    <col min="11" max="11" width="20.26953125" style="1" bestFit="1" customWidth="1"/>
    <col min="12" max="12" width="16.6328125" style="1" bestFit="1" customWidth="1"/>
    <col min="13" max="13" width="18" style="1" bestFit="1" customWidth="1"/>
    <col min="14" max="14" width="8.453125" style="1" bestFit="1" customWidth="1"/>
    <col min="15" max="15" width="7.81640625" style="1" bestFit="1" customWidth="1"/>
    <col min="16" max="16384" width="8.7265625" style="1"/>
  </cols>
  <sheetData>
    <row r="1" spans="1:15" ht="10.5" x14ac:dyDescent="0.25">
      <c r="A1" s="2">
        <v>45078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0.5" x14ac:dyDescent="0.25">
      <c r="A4" s="4" t="s">
        <v>57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</row>
    <row r="5" spans="1:15" x14ac:dyDescent="0.2">
      <c r="A5" s="5" t="s">
        <v>41</v>
      </c>
      <c r="B5" s="5" t="s">
        <v>21</v>
      </c>
      <c r="C5" s="6">
        <v>3317</v>
      </c>
      <c r="D5" s="6">
        <v>675</v>
      </c>
      <c r="E5" s="7">
        <v>20.349713596623452</v>
      </c>
      <c r="F5" s="6">
        <v>375</v>
      </c>
      <c r="G5" s="7">
        <v>11.305396442568586</v>
      </c>
      <c r="H5" s="6">
        <v>28</v>
      </c>
      <c r="I5" s="7">
        <v>0.84413626771178774</v>
      </c>
      <c r="J5" s="6">
        <v>1142</v>
      </c>
      <c r="K5" s="7">
        <v>34.428700633102196</v>
      </c>
      <c r="L5" s="6">
        <v>2220</v>
      </c>
      <c r="M5" s="7">
        <v>66.927946940006024</v>
      </c>
      <c r="N5" s="6">
        <v>1097</v>
      </c>
      <c r="O5" s="7">
        <v>33.072053059993969</v>
      </c>
    </row>
    <row r="6" spans="1:15" x14ac:dyDescent="0.2">
      <c r="A6" s="5" t="s">
        <v>40</v>
      </c>
      <c r="B6" s="5" t="s">
        <v>20</v>
      </c>
      <c r="C6" s="6">
        <v>24819</v>
      </c>
      <c r="D6" s="6">
        <v>8856</v>
      </c>
      <c r="E6" s="7">
        <v>35.68</v>
      </c>
      <c r="F6" s="6">
        <v>4255</v>
      </c>
      <c r="G6" s="7">
        <v>17.14</v>
      </c>
      <c r="H6" s="6">
        <v>133</v>
      </c>
      <c r="I6" s="7">
        <v>0.54</v>
      </c>
      <c r="J6" s="6">
        <v>5986</v>
      </c>
      <c r="K6" s="7">
        <v>24.12</v>
      </c>
      <c r="L6" s="6">
        <v>19230</v>
      </c>
      <c r="M6" s="7">
        <v>77.48</v>
      </c>
      <c r="N6" s="6">
        <v>5589</v>
      </c>
      <c r="O6" s="7">
        <v>22.52</v>
      </c>
    </row>
    <row r="7" spans="1:15" x14ac:dyDescent="0.2">
      <c r="A7" s="5" t="s">
        <v>42</v>
      </c>
      <c r="B7" s="5" t="s">
        <v>66</v>
      </c>
      <c r="C7" s="6">
        <v>980</v>
      </c>
      <c r="D7" s="6">
        <v>480</v>
      </c>
      <c r="E7" s="7">
        <v>48.98</v>
      </c>
      <c r="F7" s="6">
        <v>128</v>
      </c>
      <c r="G7" s="7">
        <v>13.06</v>
      </c>
      <c r="H7" s="6">
        <v>14</v>
      </c>
      <c r="I7" s="7">
        <v>1.43</v>
      </c>
      <c r="J7" s="6">
        <v>153</v>
      </c>
      <c r="K7" s="7">
        <v>15.61</v>
      </c>
      <c r="L7" s="6">
        <v>775</v>
      </c>
      <c r="M7" s="7">
        <v>79.08</v>
      </c>
      <c r="N7" s="6">
        <v>205</v>
      </c>
      <c r="O7" s="7">
        <v>20.92</v>
      </c>
    </row>
    <row r="8" spans="1:15" x14ac:dyDescent="0.2">
      <c r="A8" s="5" t="s">
        <v>50</v>
      </c>
      <c r="B8" s="5" t="s">
        <v>24</v>
      </c>
      <c r="C8" s="6">
        <v>78</v>
      </c>
      <c r="D8" s="6">
        <v>36</v>
      </c>
      <c r="E8" s="7">
        <v>46.15</v>
      </c>
      <c r="F8" s="6">
        <v>17</v>
      </c>
      <c r="G8" s="7">
        <v>21.79</v>
      </c>
      <c r="H8" s="6">
        <v>0</v>
      </c>
      <c r="I8" s="7">
        <v>0</v>
      </c>
      <c r="J8" s="6">
        <v>11</v>
      </c>
      <c r="K8" s="7">
        <v>14.1</v>
      </c>
      <c r="L8" s="6">
        <v>64</v>
      </c>
      <c r="M8" s="7">
        <v>82.05</v>
      </c>
      <c r="N8" s="6">
        <v>14</v>
      </c>
      <c r="O8" s="7">
        <v>17.95</v>
      </c>
    </row>
    <row r="9" spans="1:15" x14ac:dyDescent="0.2">
      <c r="A9" s="5" t="s">
        <v>29</v>
      </c>
      <c r="B9" s="5" t="s">
        <v>62</v>
      </c>
      <c r="C9" s="6">
        <v>333279</v>
      </c>
      <c r="D9" s="6">
        <v>74031</v>
      </c>
      <c r="E9" s="7">
        <v>22.212920706075092</v>
      </c>
      <c r="F9" s="6">
        <v>65263</v>
      </c>
      <c r="G9" s="7">
        <v>19.582091880976598</v>
      </c>
      <c r="H9" s="6">
        <v>1426</v>
      </c>
      <c r="I9" s="7">
        <v>0.42786974276807122</v>
      </c>
      <c r="J9" s="6">
        <v>117639</v>
      </c>
      <c r="K9" s="7">
        <v>35.297453484918044</v>
      </c>
      <c r="L9" s="6">
        <v>258359</v>
      </c>
      <c r="M9" s="7">
        <v>77.520335814737805</v>
      </c>
      <c r="N9" s="6">
        <v>74920</v>
      </c>
      <c r="O9" s="7">
        <v>22.479664185262198</v>
      </c>
    </row>
    <row r="10" spans="1:15" x14ac:dyDescent="0.2">
      <c r="A10" s="5" t="s">
        <v>52</v>
      </c>
      <c r="B10" s="5" t="s">
        <v>76</v>
      </c>
      <c r="C10" s="6">
        <v>296</v>
      </c>
      <c r="D10" s="6">
        <v>194</v>
      </c>
      <c r="E10" s="7">
        <v>65.540000000000006</v>
      </c>
      <c r="F10" s="6">
        <v>31</v>
      </c>
      <c r="G10" s="7">
        <v>10.47</v>
      </c>
      <c r="H10" s="6">
        <v>0</v>
      </c>
      <c r="I10" s="7">
        <v>0</v>
      </c>
      <c r="J10" s="6">
        <v>27</v>
      </c>
      <c r="K10" s="7">
        <v>9.1199999999999992</v>
      </c>
      <c r="L10" s="6">
        <v>252</v>
      </c>
      <c r="M10" s="7">
        <v>85.14</v>
      </c>
      <c r="N10" s="6">
        <v>44</v>
      </c>
      <c r="O10" s="7">
        <v>14.86</v>
      </c>
    </row>
    <row r="11" spans="1:15" x14ac:dyDescent="0.2">
      <c r="A11" s="5" t="s">
        <v>37</v>
      </c>
      <c r="B11" s="5" t="s">
        <v>64</v>
      </c>
      <c r="C11" s="6">
        <v>1799</v>
      </c>
      <c r="D11" s="6">
        <v>428</v>
      </c>
      <c r="E11" s="7">
        <v>23.79</v>
      </c>
      <c r="F11" s="6">
        <v>492</v>
      </c>
      <c r="G11" s="7">
        <v>27.35</v>
      </c>
      <c r="H11" s="6">
        <v>26</v>
      </c>
      <c r="I11" s="7">
        <v>1.45</v>
      </c>
      <c r="J11" s="6">
        <v>442</v>
      </c>
      <c r="K11" s="7">
        <v>24.57</v>
      </c>
      <c r="L11" s="6">
        <v>1388</v>
      </c>
      <c r="M11" s="7">
        <v>77.150000000000006</v>
      </c>
      <c r="N11" s="6">
        <v>411</v>
      </c>
      <c r="O11" s="7">
        <v>22.85</v>
      </c>
    </row>
    <row r="12" spans="1:15" x14ac:dyDescent="0.2">
      <c r="A12" s="5" t="s">
        <v>46</v>
      </c>
      <c r="B12" s="5" t="s">
        <v>71</v>
      </c>
      <c r="C12" s="6">
        <v>1313</v>
      </c>
      <c r="D12" s="6">
        <v>301</v>
      </c>
      <c r="E12" s="7">
        <v>22.924600152322924</v>
      </c>
      <c r="F12" s="6">
        <v>291</v>
      </c>
      <c r="G12" s="7">
        <v>22.16298552932216</v>
      </c>
      <c r="H12" s="6">
        <v>16</v>
      </c>
      <c r="I12" s="7">
        <v>1.2185833968012185</v>
      </c>
      <c r="J12" s="6">
        <v>387</v>
      </c>
      <c r="K12" s="7">
        <v>29.474485910129474</v>
      </c>
      <c r="L12" s="6">
        <v>995</v>
      </c>
      <c r="M12" s="7">
        <v>75.780654988575776</v>
      </c>
      <c r="N12" s="6">
        <v>318</v>
      </c>
      <c r="O12" s="7">
        <v>24.219345011424217</v>
      </c>
    </row>
    <row r="13" spans="1:15" x14ac:dyDescent="0.2">
      <c r="A13" s="5" t="s">
        <v>47</v>
      </c>
      <c r="B13" s="5" t="s">
        <v>72</v>
      </c>
      <c r="C13" s="6">
        <f>D13+F13+H13+J13+N13</f>
        <v>116</v>
      </c>
      <c r="D13" s="6">
        <v>57</v>
      </c>
      <c r="E13" s="7">
        <f>D13/C13%</f>
        <v>49.137931034482762</v>
      </c>
      <c r="F13" s="6">
        <v>17</v>
      </c>
      <c r="G13" s="7">
        <f>F13/C13%</f>
        <v>14.655172413793105</v>
      </c>
      <c r="H13" s="6">
        <v>0</v>
      </c>
      <c r="I13" s="7">
        <f>H13/C13%</f>
        <v>0</v>
      </c>
      <c r="J13" s="6">
        <v>15</v>
      </c>
      <c r="K13" s="7">
        <f>J13/C13%</f>
        <v>12.931034482758621</v>
      </c>
      <c r="L13" s="6">
        <v>89</v>
      </c>
      <c r="M13" s="7">
        <f>L13/C13%</f>
        <v>76.724137931034491</v>
      </c>
      <c r="N13" s="6">
        <v>27</v>
      </c>
      <c r="O13" s="7">
        <f>N13/C13%</f>
        <v>23.27586206896552</v>
      </c>
    </row>
    <row r="14" spans="1:15" x14ac:dyDescent="0.2">
      <c r="A14" s="5" t="s">
        <v>33</v>
      </c>
      <c r="B14" s="5" t="s">
        <v>59</v>
      </c>
      <c r="C14" s="6">
        <v>19611</v>
      </c>
      <c r="D14" s="6">
        <v>4799</v>
      </c>
      <c r="E14" s="7">
        <v>24.47</v>
      </c>
      <c r="F14" s="6">
        <v>4286</v>
      </c>
      <c r="G14" s="7">
        <v>21.86</v>
      </c>
      <c r="H14" s="6">
        <v>69</v>
      </c>
      <c r="I14" s="7">
        <v>0.35</v>
      </c>
      <c r="J14" s="6">
        <v>5706</v>
      </c>
      <c r="K14" s="7">
        <v>29.1</v>
      </c>
      <c r="L14" s="6">
        <v>14860</v>
      </c>
      <c r="M14" s="7">
        <v>75.77</v>
      </c>
      <c r="N14" s="6">
        <v>4751</v>
      </c>
      <c r="O14" s="7">
        <v>24.23</v>
      </c>
    </row>
    <row r="15" spans="1:15" x14ac:dyDescent="0.2">
      <c r="A15" s="5" t="s">
        <v>28</v>
      </c>
      <c r="B15" s="5" t="s">
        <v>61</v>
      </c>
      <c r="C15" s="6">
        <f>D15+F15+H15+J15+N15</f>
        <v>120864</v>
      </c>
      <c r="D15" s="6">
        <v>38431</v>
      </c>
      <c r="E15" s="7">
        <f>D15/C15%</f>
        <v>31.796895684405609</v>
      </c>
      <c r="F15" s="6">
        <v>23167</v>
      </c>
      <c r="G15" s="7">
        <f>F15/C15%</f>
        <v>19.167824993380989</v>
      </c>
      <c r="H15" s="6">
        <v>1283</v>
      </c>
      <c r="I15" s="7">
        <f>H15/C15%</f>
        <v>1.06152369605507</v>
      </c>
      <c r="J15" s="6">
        <v>32163</v>
      </c>
      <c r="K15" s="7">
        <f>J15/C15%</f>
        <v>26.61090150913423</v>
      </c>
      <c r="L15" s="6">
        <v>95044</v>
      </c>
      <c r="M15" s="7">
        <f>L15/C15%</f>
        <v>78.637145882975901</v>
      </c>
      <c r="N15" s="6">
        <v>25820</v>
      </c>
      <c r="O15" s="7">
        <f>N15/C15%</f>
        <v>21.362854117024092</v>
      </c>
    </row>
    <row r="16" spans="1:15" x14ac:dyDescent="0.2">
      <c r="A16" s="5" t="s">
        <v>32</v>
      </c>
      <c r="B16" s="5" t="s">
        <v>58</v>
      </c>
      <c r="C16" s="6">
        <v>569669</v>
      </c>
      <c r="D16" s="6">
        <v>202282</v>
      </c>
      <c r="E16" s="7">
        <v>35.508690134095417</v>
      </c>
      <c r="F16" s="6">
        <v>96564</v>
      </c>
      <c r="G16" s="7">
        <v>16.950896046651653</v>
      </c>
      <c r="H16" s="6">
        <v>2399</v>
      </c>
      <c r="I16" s="7">
        <v>0.42112173911517042</v>
      </c>
      <c r="J16" s="6">
        <v>146064</v>
      </c>
      <c r="K16" s="7">
        <v>25.640152439399021</v>
      </c>
      <c r="L16" s="6">
        <v>447307</v>
      </c>
      <c r="M16" s="7">
        <v>78.520509278194893</v>
      </c>
      <c r="N16" s="6">
        <v>122360</v>
      </c>
      <c r="O16" s="7">
        <v>21.479139640738747</v>
      </c>
    </row>
    <row r="17" spans="1:15" x14ac:dyDescent="0.2">
      <c r="A17" s="5" t="s">
        <v>39</v>
      </c>
      <c r="B17" s="5" t="s">
        <v>65</v>
      </c>
      <c r="C17" s="6">
        <v>3847</v>
      </c>
      <c r="D17" s="6">
        <v>2239</v>
      </c>
      <c r="E17" s="7">
        <v>58.2</v>
      </c>
      <c r="F17" s="6">
        <v>364</v>
      </c>
      <c r="G17" s="7">
        <v>9.4600000000000009</v>
      </c>
      <c r="H17" s="6">
        <v>9</v>
      </c>
      <c r="I17" s="7">
        <v>0.23</v>
      </c>
      <c r="J17" s="6">
        <v>743</v>
      </c>
      <c r="K17" s="7">
        <v>19.309999999999999</v>
      </c>
      <c r="L17" s="6">
        <v>3355</v>
      </c>
      <c r="M17" s="7">
        <v>87.21</v>
      </c>
      <c r="N17" s="6">
        <v>492</v>
      </c>
      <c r="O17" s="7">
        <v>12.79</v>
      </c>
    </row>
    <row r="18" spans="1:15" x14ac:dyDescent="0.2">
      <c r="A18" s="5" t="s">
        <v>31</v>
      </c>
      <c r="B18" s="5" t="s">
        <v>17</v>
      </c>
      <c r="C18" s="6">
        <v>93027</v>
      </c>
      <c r="D18" s="6">
        <v>36230</v>
      </c>
      <c r="E18" s="7">
        <v>38.945682436281942</v>
      </c>
      <c r="F18" s="6">
        <v>15842</v>
      </c>
      <c r="G18" s="7">
        <v>17.029464564051299</v>
      </c>
      <c r="H18" s="6">
        <v>941</v>
      </c>
      <c r="I18" s="7">
        <v>1.0115342857449987</v>
      </c>
      <c r="J18" s="6">
        <v>19387</v>
      </c>
      <c r="K18" s="7">
        <v>20.840186182506155</v>
      </c>
      <c r="L18" s="6">
        <v>72400</v>
      </c>
      <c r="M18" s="7">
        <v>77.826867468584396</v>
      </c>
      <c r="N18" s="6">
        <v>20627</v>
      </c>
      <c r="O18" s="7">
        <v>22.173132531415611</v>
      </c>
    </row>
    <row r="19" spans="1:15" x14ac:dyDescent="0.2">
      <c r="A19" s="5" t="s">
        <v>49</v>
      </c>
      <c r="B19" s="5" t="s">
        <v>23</v>
      </c>
      <c r="C19" s="6">
        <v>23</v>
      </c>
      <c r="D19" s="6">
        <v>6</v>
      </c>
      <c r="E19" s="7">
        <v>26.09</v>
      </c>
      <c r="F19" s="6">
        <v>3</v>
      </c>
      <c r="G19" s="7">
        <v>13.04</v>
      </c>
      <c r="H19" s="6">
        <v>0</v>
      </c>
      <c r="I19" s="7">
        <v>0</v>
      </c>
      <c r="J19" s="6">
        <v>4</v>
      </c>
      <c r="K19" s="7">
        <v>17.39</v>
      </c>
      <c r="L19" s="6">
        <v>13</v>
      </c>
      <c r="M19" s="7">
        <v>56.52</v>
      </c>
      <c r="N19" s="6">
        <v>10</v>
      </c>
      <c r="O19" s="7">
        <v>43.48</v>
      </c>
    </row>
    <row r="20" spans="1:15" x14ac:dyDescent="0.2">
      <c r="A20" s="5" t="s">
        <v>34</v>
      </c>
      <c r="B20" s="5" t="s">
        <v>60</v>
      </c>
      <c r="C20" s="6">
        <v>86789</v>
      </c>
      <c r="D20" s="6">
        <v>25055</v>
      </c>
      <c r="E20" s="7">
        <v>28.868865870098745</v>
      </c>
      <c r="F20" s="6">
        <v>11706</v>
      </c>
      <c r="G20" s="7">
        <v>13.487884409314544</v>
      </c>
      <c r="H20" s="6">
        <v>419</v>
      </c>
      <c r="I20" s="7">
        <v>0.48278007581605964</v>
      </c>
      <c r="J20" s="6">
        <v>22996</v>
      </c>
      <c r="K20" s="7">
        <v>26.496445402067081</v>
      </c>
      <c r="L20" s="6">
        <v>60176</v>
      </c>
      <c r="M20" s="7">
        <v>69.335975757296438</v>
      </c>
      <c r="N20" s="6">
        <v>26613</v>
      </c>
      <c r="O20" s="7">
        <v>30.664024242703569</v>
      </c>
    </row>
    <row r="21" spans="1:15" x14ac:dyDescent="0.2">
      <c r="A21" s="5" t="s">
        <v>48</v>
      </c>
      <c r="B21" s="5" t="s">
        <v>22</v>
      </c>
      <c r="C21" s="6">
        <v>285</v>
      </c>
      <c r="D21" s="6">
        <v>121</v>
      </c>
      <c r="E21" s="7">
        <v>42.46</v>
      </c>
      <c r="F21" s="6">
        <v>65</v>
      </c>
      <c r="G21" s="7">
        <v>22.81</v>
      </c>
      <c r="H21" s="6">
        <v>0</v>
      </c>
      <c r="I21" s="7">
        <v>0</v>
      </c>
      <c r="J21" s="6">
        <v>46</v>
      </c>
      <c r="K21" s="7">
        <v>16.14</v>
      </c>
      <c r="L21" s="6">
        <v>232</v>
      </c>
      <c r="M21" s="7">
        <v>81.400000000000006</v>
      </c>
      <c r="N21" s="6">
        <v>53</v>
      </c>
      <c r="O21" s="7">
        <v>18.600000000000001</v>
      </c>
    </row>
    <row r="22" spans="1:15" x14ac:dyDescent="0.2">
      <c r="A22" s="5" t="s">
        <v>45</v>
      </c>
      <c r="B22" s="5" t="s">
        <v>70</v>
      </c>
      <c r="C22" s="6">
        <v>744</v>
      </c>
      <c r="D22" s="6">
        <v>197</v>
      </c>
      <c r="E22" s="7">
        <v>26.478494623655912</v>
      </c>
      <c r="F22" s="6">
        <v>139</v>
      </c>
      <c r="G22" s="7">
        <v>18.682795698924732</v>
      </c>
      <c r="H22" s="6">
        <v>22</v>
      </c>
      <c r="I22" s="7">
        <v>2.956989247311828</v>
      </c>
      <c r="J22" s="6">
        <v>107</v>
      </c>
      <c r="K22" s="7">
        <v>14.381720430107526</v>
      </c>
      <c r="L22" s="6">
        <v>465</v>
      </c>
      <c r="M22" s="7">
        <v>62.5</v>
      </c>
      <c r="N22" s="6">
        <v>279</v>
      </c>
      <c r="O22" s="7">
        <v>37.5</v>
      </c>
    </row>
    <row r="23" spans="1:15" x14ac:dyDescent="0.2">
      <c r="A23" s="5" t="s">
        <v>54</v>
      </c>
      <c r="B23" s="5" t="s">
        <v>25</v>
      </c>
      <c r="C23" s="6">
        <v>18</v>
      </c>
      <c r="D23" s="6">
        <v>9</v>
      </c>
      <c r="E23" s="7">
        <v>50</v>
      </c>
      <c r="F23" s="6">
        <v>1</v>
      </c>
      <c r="G23" s="7">
        <v>5.56</v>
      </c>
      <c r="H23" s="6">
        <v>0</v>
      </c>
      <c r="I23" s="7">
        <v>0</v>
      </c>
      <c r="J23" s="6">
        <v>4</v>
      </c>
      <c r="K23" s="7">
        <v>22.22</v>
      </c>
      <c r="L23" s="6">
        <v>14</v>
      </c>
      <c r="M23" s="7">
        <v>77.78</v>
      </c>
      <c r="N23" s="6">
        <v>4</v>
      </c>
      <c r="O23" s="7">
        <v>22.22</v>
      </c>
    </row>
    <row r="24" spans="1:15" x14ac:dyDescent="0.2">
      <c r="A24" s="5" t="s">
        <v>36</v>
      </c>
      <c r="B24" s="5" t="s">
        <v>63</v>
      </c>
      <c r="C24" s="6">
        <v>93393</v>
      </c>
      <c r="D24" s="6">
        <v>26578</v>
      </c>
      <c r="E24" s="7">
        <v>28.46</v>
      </c>
      <c r="F24" s="6">
        <v>20230</v>
      </c>
      <c r="G24" s="7">
        <v>21.66</v>
      </c>
      <c r="H24" s="6">
        <v>300</v>
      </c>
      <c r="I24" s="7">
        <v>0.32</v>
      </c>
      <c r="J24" s="6">
        <v>24996</v>
      </c>
      <c r="K24" s="7">
        <v>26.76</v>
      </c>
      <c r="L24" s="6">
        <v>72104</v>
      </c>
      <c r="M24" s="7">
        <v>77.2</v>
      </c>
      <c r="N24" s="6">
        <v>21289</v>
      </c>
      <c r="O24" s="7">
        <v>22.8</v>
      </c>
    </row>
    <row r="25" spans="1:15" x14ac:dyDescent="0.2">
      <c r="A25" s="5" t="s">
        <v>38</v>
      </c>
      <c r="B25" s="5" t="s">
        <v>19</v>
      </c>
      <c r="C25" s="6">
        <v>39979</v>
      </c>
      <c r="D25" s="6">
        <v>15472</v>
      </c>
      <c r="E25" s="7">
        <v>38.700000000000003</v>
      </c>
      <c r="F25" s="6">
        <v>5578</v>
      </c>
      <c r="G25" s="7">
        <v>13.95</v>
      </c>
      <c r="H25" s="6">
        <v>147</v>
      </c>
      <c r="I25" s="7">
        <v>0.37</v>
      </c>
      <c r="J25" s="6">
        <v>11382</v>
      </c>
      <c r="K25" s="7">
        <v>28.47</v>
      </c>
      <c r="L25" s="6">
        <v>32579</v>
      </c>
      <c r="M25" s="7">
        <v>81.489999999999995</v>
      </c>
      <c r="N25" s="6">
        <v>7400</v>
      </c>
      <c r="O25" s="7">
        <v>18.510000000000002</v>
      </c>
    </row>
    <row r="26" spans="1:15" x14ac:dyDescent="0.2">
      <c r="A26" s="5" t="s">
        <v>44</v>
      </c>
      <c r="B26" s="5" t="s">
        <v>69</v>
      </c>
      <c r="C26" s="6">
        <v>156</v>
      </c>
      <c r="D26" s="6">
        <v>24</v>
      </c>
      <c r="E26" s="7">
        <v>15.38</v>
      </c>
      <c r="F26" s="6">
        <v>44</v>
      </c>
      <c r="G26" s="7">
        <v>28.21</v>
      </c>
      <c r="H26" s="6">
        <v>0</v>
      </c>
      <c r="I26" s="7">
        <v>0</v>
      </c>
      <c r="J26" s="6">
        <v>47</v>
      </c>
      <c r="K26" s="7">
        <v>30.13</v>
      </c>
      <c r="L26" s="6">
        <v>115</v>
      </c>
      <c r="M26" s="7">
        <v>73.72</v>
      </c>
      <c r="N26" s="6">
        <v>41</v>
      </c>
      <c r="O26" s="7">
        <v>26.28</v>
      </c>
    </row>
    <row r="27" spans="1:15" x14ac:dyDescent="0.2">
      <c r="A27" s="5" t="s">
        <v>53</v>
      </c>
      <c r="B27" s="5" t="s">
        <v>74</v>
      </c>
      <c r="C27" s="6">
        <v>18</v>
      </c>
      <c r="D27" s="6">
        <v>6</v>
      </c>
      <c r="E27" s="7">
        <v>33.333333333333336</v>
      </c>
      <c r="F27" s="6">
        <v>5</v>
      </c>
      <c r="G27" s="7">
        <v>27.777777777777779</v>
      </c>
      <c r="H27" s="6">
        <v>0</v>
      </c>
      <c r="I27" s="7">
        <v>0</v>
      </c>
      <c r="J27" s="6">
        <v>1</v>
      </c>
      <c r="K27" s="7">
        <v>5.5555555555555554</v>
      </c>
      <c r="L27" s="6">
        <v>12</v>
      </c>
      <c r="M27" s="7">
        <v>66.666666666666671</v>
      </c>
      <c r="N27" s="6">
        <v>6</v>
      </c>
      <c r="O27" s="7">
        <v>33.333333333333336</v>
      </c>
    </row>
    <row r="28" spans="1:15" x14ac:dyDescent="0.2">
      <c r="A28" s="5" t="s">
        <v>35</v>
      </c>
      <c r="B28" s="5" t="s">
        <v>18</v>
      </c>
      <c r="C28" s="6">
        <v>53413</v>
      </c>
      <c r="D28" s="6">
        <v>17977</v>
      </c>
      <c r="E28" s="7">
        <v>33.656600453073224</v>
      </c>
      <c r="F28" s="6">
        <v>9458</v>
      </c>
      <c r="G28" s="7">
        <v>17.707299721041693</v>
      </c>
      <c r="H28" s="6">
        <v>1260</v>
      </c>
      <c r="I28" s="7">
        <v>2.3589762791829703</v>
      </c>
      <c r="J28" s="6">
        <v>13579</v>
      </c>
      <c r="K28" s="7">
        <v>25.42264991668695</v>
      </c>
      <c r="L28" s="6">
        <v>42274</v>
      </c>
      <c r="M28" s="7">
        <v>79.145526369984836</v>
      </c>
      <c r="N28" s="6">
        <v>11139</v>
      </c>
      <c r="O28" s="7">
        <v>20.854473630015164</v>
      </c>
    </row>
    <row r="29" spans="1:15" x14ac:dyDescent="0.2">
      <c r="A29" s="5" t="s">
        <v>43</v>
      </c>
      <c r="B29" s="5" t="s">
        <v>68</v>
      </c>
      <c r="C29" s="6">
        <v>114</v>
      </c>
      <c r="D29" s="6">
        <v>19</v>
      </c>
      <c r="E29" s="7">
        <v>16.670000000000002</v>
      </c>
      <c r="F29" s="6">
        <v>38</v>
      </c>
      <c r="G29" s="7">
        <v>33.33</v>
      </c>
      <c r="H29" s="6">
        <v>0</v>
      </c>
      <c r="I29" s="7">
        <v>0</v>
      </c>
      <c r="J29" s="6">
        <v>29</v>
      </c>
      <c r="K29" s="7">
        <v>25.44</v>
      </c>
      <c r="L29" s="6">
        <v>86</v>
      </c>
      <c r="M29" s="7">
        <v>75.44</v>
      </c>
      <c r="N29" s="6">
        <v>28</v>
      </c>
      <c r="O29" s="7">
        <v>24.56</v>
      </c>
    </row>
    <row r="30" spans="1:15" x14ac:dyDescent="0.2">
      <c r="A30" s="5" t="s">
        <v>30</v>
      </c>
      <c r="B30" s="5" t="s">
        <v>67</v>
      </c>
      <c r="C30" s="6">
        <v>454</v>
      </c>
      <c r="D30" s="6">
        <v>69</v>
      </c>
      <c r="E30" s="7">
        <v>15.2</v>
      </c>
      <c r="F30" s="6">
        <v>89</v>
      </c>
      <c r="G30" s="7">
        <v>19.600000000000001</v>
      </c>
      <c r="H30" s="6">
        <v>0</v>
      </c>
      <c r="I30" s="7">
        <v>0</v>
      </c>
      <c r="J30" s="6">
        <v>193</v>
      </c>
      <c r="K30" s="7">
        <v>42.51</v>
      </c>
      <c r="L30" s="6">
        <v>351</v>
      </c>
      <c r="M30" s="7">
        <v>77.31</v>
      </c>
      <c r="N30" s="6">
        <v>103</v>
      </c>
      <c r="O30" s="7">
        <v>22.69</v>
      </c>
    </row>
    <row r="31" spans="1:15" x14ac:dyDescent="0.2">
      <c r="A31" s="5" t="s">
        <v>55</v>
      </c>
      <c r="B31" s="5" t="s">
        <v>75</v>
      </c>
      <c r="C31" s="6">
        <v>8</v>
      </c>
      <c r="D31" s="6">
        <v>3</v>
      </c>
      <c r="E31" s="7">
        <v>37.5</v>
      </c>
      <c r="F31" s="6">
        <v>3</v>
      </c>
      <c r="G31" s="7">
        <v>37.5</v>
      </c>
      <c r="H31" s="6">
        <v>0</v>
      </c>
      <c r="I31" s="7">
        <v>0</v>
      </c>
      <c r="J31" s="6">
        <v>2</v>
      </c>
      <c r="K31" s="7">
        <v>25</v>
      </c>
      <c r="L31" s="6">
        <v>8</v>
      </c>
      <c r="M31" s="7">
        <v>100</v>
      </c>
      <c r="N31" s="6">
        <v>0</v>
      </c>
      <c r="O31" s="7">
        <v>0</v>
      </c>
    </row>
    <row r="32" spans="1:15" x14ac:dyDescent="0.2">
      <c r="A32" s="5" t="s">
        <v>51</v>
      </c>
      <c r="B32" s="5" t="s">
        <v>73</v>
      </c>
      <c r="C32" s="6">
        <v>271</v>
      </c>
      <c r="D32" s="6">
        <v>64</v>
      </c>
      <c r="E32" s="7">
        <v>23.62</v>
      </c>
      <c r="F32" s="6">
        <v>50</v>
      </c>
      <c r="G32" s="7">
        <v>18.45</v>
      </c>
      <c r="H32" s="6">
        <v>12</v>
      </c>
      <c r="I32" s="7">
        <v>4.43</v>
      </c>
      <c r="J32" s="6">
        <v>68</v>
      </c>
      <c r="K32" s="7">
        <v>25.09</v>
      </c>
      <c r="L32" s="6">
        <v>194</v>
      </c>
      <c r="M32" s="7">
        <v>71.59</v>
      </c>
      <c r="N32" s="6">
        <v>77</v>
      </c>
      <c r="O32" s="7">
        <v>28.41</v>
      </c>
    </row>
    <row r="33" spans="1:15" x14ac:dyDescent="0.2">
      <c r="A33" s="5" t="s">
        <v>56</v>
      </c>
      <c r="B33" s="5" t="s">
        <v>26</v>
      </c>
      <c r="C33" s="6">
        <v>8</v>
      </c>
      <c r="D33" s="6">
        <v>1</v>
      </c>
      <c r="E33" s="7">
        <v>12.5</v>
      </c>
      <c r="F33" s="6">
        <v>1</v>
      </c>
      <c r="G33" s="7">
        <v>12.5</v>
      </c>
      <c r="H33" s="6">
        <v>0</v>
      </c>
      <c r="I33" s="7">
        <v>0</v>
      </c>
      <c r="J33" s="6">
        <v>6</v>
      </c>
      <c r="K33" s="7">
        <v>75</v>
      </c>
      <c r="L33" s="6">
        <v>8</v>
      </c>
      <c r="M33" s="7">
        <v>100</v>
      </c>
      <c r="N33" s="6">
        <v>0</v>
      </c>
      <c r="O33" s="7">
        <v>0</v>
      </c>
    </row>
    <row r="34" spans="1:15" x14ac:dyDescent="0.2">
      <c r="A34" s="5" t="s">
        <v>27</v>
      </c>
      <c r="B34" s="5" t="s">
        <v>16</v>
      </c>
      <c r="C34" s="6">
        <v>814482</v>
      </c>
      <c r="D34" s="6">
        <v>230960</v>
      </c>
      <c r="E34" s="7">
        <v>28.356673321202926</v>
      </c>
      <c r="F34" s="6">
        <v>151978</v>
      </c>
      <c r="G34" s="7">
        <v>18.659466998656814</v>
      </c>
      <c r="H34" s="6">
        <v>2336</v>
      </c>
      <c r="I34" s="7">
        <v>0.28680805714552315</v>
      </c>
      <c r="J34" s="6">
        <v>246553</v>
      </c>
      <c r="K34" s="7">
        <v>30.271141658133637</v>
      </c>
      <c r="L34" s="6">
        <v>631829</v>
      </c>
      <c r="M34" s="7">
        <v>77.574335589982354</v>
      </c>
      <c r="N34" s="6">
        <v>182655</v>
      </c>
      <c r="O34" s="7">
        <v>22.425909964861102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Apurva Salvi</dc:creator>
  <cp:lastModifiedBy>Apurva Salvi</cp:lastModifiedBy>
  <dcterms:created xsi:type="dcterms:W3CDTF">2023-07-28T06:06:31Z</dcterms:created>
  <dcterms:modified xsi:type="dcterms:W3CDTF">2023-07-28T08:16:44Z</dcterms:modified>
</cp:coreProperties>
</file>